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<sst xmlns="http://schemas.openxmlformats.org/spreadsheetml/2006/main" count="63" uniqueCount="49">
  <si>
    <t>附件1：</t>
  </si>
  <si>
    <t>南雄市选派省直单位帮扶村党建指导员驻村工作补贴安排表</t>
  </si>
  <si>
    <t>序号</t>
  </si>
  <si>
    <t>派驻镇（街道）</t>
  </si>
  <si>
    <t>派驻村</t>
  </si>
  <si>
    <t>派出单位</t>
  </si>
  <si>
    <t>选派人数（人）</t>
  </si>
  <si>
    <t>每月乡镇工作补贴标准（元/人）</t>
  </si>
  <si>
    <t>每月驻村伙食补贴标准（元/人）</t>
  </si>
  <si>
    <t>全年驻村伙食补贴总额（元）</t>
  </si>
  <si>
    <t>备注</t>
  </si>
  <si>
    <t>合 计</t>
  </si>
  <si>
    <t>12个</t>
  </si>
  <si>
    <t>邓坊镇</t>
  </si>
  <si>
    <t>邓坊村</t>
  </si>
  <si>
    <t>南雄市烟草公司</t>
  </si>
  <si>
    <t>省直单位、新增</t>
  </si>
  <si>
    <t>黄坑镇</t>
  </si>
  <si>
    <t>黄坑村</t>
  </si>
  <si>
    <t>南雄市退役军人事务局</t>
  </si>
  <si>
    <t>澜河镇</t>
  </si>
  <si>
    <t>葛坪村</t>
  </si>
  <si>
    <t>南雄市公路局</t>
  </si>
  <si>
    <t>南亩镇</t>
  </si>
  <si>
    <t>樟屋村</t>
  </si>
  <si>
    <t>社保南雄分局</t>
  </si>
  <si>
    <t>坪田镇</t>
  </si>
  <si>
    <t>老龙村</t>
  </si>
  <si>
    <t>南雄市审计局</t>
  </si>
  <si>
    <t>全安镇</t>
  </si>
  <si>
    <t>河塘村</t>
  </si>
  <si>
    <t>南雄市发改局</t>
  </si>
  <si>
    <t>水口镇</t>
  </si>
  <si>
    <t>篛过村</t>
  </si>
  <si>
    <t>南雄市国投公司</t>
  </si>
  <si>
    <t>乌迳镇</t>
  </si>
  <si>
    <t>孔塘村</t>
  </si>
  <si>
    <t>南雄市城管局</t>
  </si>
  <si>
    <t>油山镇</t>
  </si>
  <si>
    <t>下惠村</t>
  </si>
  <si>
    <t>南雄市司法局</t>
  </si>
  <si>
    <t>珠玑镇</t>
  </si>
  <si>
    <t>角湾村</t>
  </si>
  <si>
    <t>南雄市文广旅体局</t>
  </si>
  <si>
    <t>灵潭村</t>
  </si>
  <si>
    <t>南雄市税务局</t>
  </si>
  <si>
    <t>中站村</t>
  </si>
  <si>
    <t>南雄市统计局</t>
  </si>
  <si>
    <t>备注：1.按照省文件规定，党建指导员5月8-9日培训后于5月10之前完成进村开展驻村工作，故驻村时间从5月开始计算；
      2.因乡镇工作补贴要求驻村工作满6个月以上方能开始发放，故2019年度乡镇工作补贴自11月开始发放，共计发放2个月补贴；
      3.驻村伙食补贴自5月开始发放，发放金额按实际驻村考勤天数发放，每天40元，每月不超过22天，每月不超过880元，
        共计发放8个月伙食补贴。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</si>
</sst>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2"/>
      <name val="宋体"/>
      <charset val="134"/>
    </font>
    <font>
      <b/>
      <sz val="22"/>
      <name val="方正小标宋简体"/>
      <charset val="134"/>
    </font>
    <font>
      <sz val="12"/>
      <color indexed="8"/>
      <name val="黑体"/>
      <charset val="134"/>
    </font>
    <font>
      <sz val="12"/>
      <color indexed="8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color rgb="FFFF0000"/>
      <name val="宋体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1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8" borderId="9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25" fillId="7" borderId="12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8" fillId="0" borderId="0"/>
    <xf numFmtId="0" fontId="8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4" fillId="0" borderId="2" xfId="44" applyNumberFormat="1" applyFont="1" applyFill="1" applyBorder="1" applyAlignment="1">
      <alignment horizontal="center" vertical="center" wrapText="1"/>
    </xf>
    <xf numFmtId="1" fontId="4" fillId="0" borderId="1" xfId="44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南雄市4000元以下贫困户分类（系统导出数据2016.3.30）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G13" sqref="G13"/>
    </sheetView>
  </sheetViews>
  <sheetFormatPr defaultColWidth="9" defaultRowHeight="14.25"/>
  <cols>
    <col min="1" max="1" width="4.70833333333333" customWidth="1"/>
    <col min="2" max="2" width="15.3" customWidth="1"/>
    <col min="3" max="3" width="11.9" customWidth="1"/>
    <col min="4" max="4" width="22.6" customWidth="1"/>
    <col min="5" max="5" width="9.625" customWidth="1"/>
    <col min="6" max="6" width="11.9" customWidth="1"/>
    <col min="7" max="7" width="11.5" customWidth="1"/>
    <col min="8" max="8" width="13.375" customWidth="1"/>
    <col min="9" max="9" width="15.75" customWidth="1"/>
  </cols>
  <sheetData>
    <row r="1" ht="25" customHeight="1" spans="1:1">
      <c r="A1" t="s">
        <v>0</v>
      </c>
    </row>
    <row r="2" customFormat="1" ht="42" customHeight="1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customFormat="1" ht="17" customHeight="1" spans="1:9">
      <c r="A3" s="2" t="s">
        <v>2</v>
      </c>
      <c r="B3" s="2" t="s">
        <v>3</v>
      </c>
      <c r="C3" s="3" t="s">
        <v>4</v>
      </c>
      <c r="D3" s="3" t="s">
        <v>5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customFormat="1" ht="37" customHeight="1" spans="1:9">
      <c r="A4" s="4"/>
      <c r="B4" s="4"/>
      <c r="C4" s="3"/>
      <c r="D4" s="3"/>
      <c r="E4" s="4"/>
      <c r="F4" s="3"/>
      <c r="G4" s="3"/>
      <c r="H4" s="3"/>
      <c r="I4" s="3"/>
    </row>
    <row r="5" customFormat="1" ht="28" customHeight="1" spans="1:9">
      <c r="A5" s="5" t="s">
        <v>11</v>
      </c>
      <c r="B5" s="6"/>
      <c r="C5" s="3" t="s">
        <v>12</v>
      </c>
      <c r="D5" s="3" t="s">
        <v>12</v>
      </c>
      <c r="E5" s="3">
        <f>SUM(E6:E17)</f>
        <v>12</v>
      </c>
      <c r="F5" s="3"/>
      <c r="G5" s="3"/>
      <c r="H5" s="3">
        <f>SUM(H6:H17)</f>
        <v>98480</v>
      </c>
      <c r="I5" s="3"/>
    </row>
    <row r="6" customFormat="1" ht="23" customHeight="1" spans="1:9">
      <c r="A6" s="7">
        <v>1</v>
      </c>
      <c r="B6" s="8" t="s">
        <v>13</v>
      </c>
      <c r="C6" s="8" t="s">
        <v>14</v>
      </c>
      <c r="D6" s="8" t="s">
        <v>15</v>
      </c>
      <c r="E6" s="8">
        <v>1</v>
      </c>
      <c r="F6" s="9">
        <v>600</v>
      </c>
      <c r="G6" s="9">
        <v>880</v>
      </c>
      <c r="H6" s="9">
        <f>F6*2+G6*8</f>
        <v>8240</v>
      </c>
      <c r="I6" s="13" t="s">
        <v>16</v>
      </c>
    </row>
    <row r="7" customFormat="1" ht="23" customHeight="1" spans="1:9">
      <c r="A7" s="7">
        <v>2</v>
      </c>
      <c r="B7" s="8" t="s">
        <v>17</v>
      </c>
      <c r="C7" s="8" t="s">
        <v>18</v>
      </c>
      <c r="D7" s="8" t="s">
        <v>19</v>
      </c>
      <c r="E7" s="8">
        <v>1</v>
      </c>
      <c r="F7" s="9">
        <v>600</v>
      </c>
      <c r="G7" s="9">
        <v>880</v>
      </c>
      <c r="H7" s="9">
        <f t="shared" ref="H7:H17" si="0">F7*2+G7*8</f>
        <v>8240</v>
      </c>
      <c r="I7" s="13" t="s">
        <v>16</v>
      </c>
    </row>
    <row r="8" customFormat="1" ht="23" customHeight="1" spans="1:9">
      <c r="A8" s="7">
        <v>3</v>
      </c>
      <c r="B8" s="8" t="s">
        <v>20</v>
      </c>
      <c r="C8" s="8" t="s">
        <v>21</v>
      </c>
      <c r="D8" s="8" t="s">
        <v>22</v>
      </c>
      <c r="E8" s="8">
        <v>1</v>
      </c>
      <c r="F8" s="9">
        <v>700</v>
      </c>
      <c r="G8" s="9">
        <v>880</v>
      </c>
      <c r="H8" s="9">
        <f t="shared" si="0"/>
        <v>8440</v>
      </c>
      <c r="I8" s="13" t="s">
        <v>16</v>
      </c>
    </row>
    <row r="9" customFormat="1" ht="23" customHeight="1" spans="1:9">
      <c r="A9" s="7">
        <v>4</v>
      </c>
      <c r="B9" s="8" t="s">
        <v>23</v>
      </c>
      <c r="C9" s="8" t="s">
        <v>24</v>
      </c>
      <c r="D9" s="8" t="s">
        <v>25</v>
      </c>
      <c r="E9" s="8">
        <v>1</v>
      </c>
      <c r="F9" s="9">
        <v>700</v>
      </c>
      <c r="G9" s="9">
        <v>880</v>
      </c>
      <c r="H9" s="9">
        <f t="shared" si="0"/>
        <v>8440</v>
      </c>
      <c r="I9" s="13" t="s">
        <v>16</v>
      </c>
    </row>
    <row r="10" customFormat="1" ht="23" customHeight="1" spans="1:9">
      <c r="A10" s="7">
        <v>5</v>
      </c>
      <c r="B10" s="8" t="s">
        <v>26</v>
      </c>
      <c r="C10" s="8" t="s">
        <v>27</v>
      </c>
      <c r="D10" s="8" t="s">
        <v>28</v>
      </c>
      <c r="E10" s="8">
        <v>1</v>
      </c>
      <c r="F10" s="9">
        <v>800</v>
      </c>
      <c r="G10" s="9">
        <v>880</v>
      </c>
      <c r="H10" s="9">
        <f t="shared" si="0"/>
        <v>8640</v>
      </c>
      <c r="I10" s="13" t="s">
        <v>16</v>
      </c>
    </row>
    <row r="11" customFormat="1" ht="23" customHeight="1" spans="1:9">
      <c r="A11" s="7">
        <v>6</v>
      </c>
      <c r="B11" s="8" t="s">
        <v>29</v>
      </c>
      <c r="C11" s="8" t="s">
        <v>30</v>
      </c>
      <c r="D11" s="8" t="s">
        <v>31</v>
      </c>
      <c r="E11" s="8">
        <v>1</v>
      </c>
      <c r="F11" s="9">
        <v>400</v>
      </c>
      <c r="G11" s="9">
        <v>880</v>
      </c>
      <c r="H11" s="9">
        <f t="shared" si="0"/>
        <v>7840</v>
      </c>
      <c r="I11" s="13" t="s">
        <v>16</v>
      </c>
    </row>
    <row r="12" customFormat="1" ht="23" customHeight="1" spans="1:9">
      <c r="A12" s="7">
        <v>7</v>
      </c>
      <c r="B12" s="8" t="s">
        <v>32</v>
      </c>
      <c r="C12" s="8" t="s">
        <v>33</v>
      </c>
      <c r="D12" s="8" t="s">
        <v>34</v>
      </c>
      <c r="E12" s="8">
        <v>1</v>
      </c>
      <c r="F12" s="9">
        <v>600</v>
      </c>
      <c r="G12" s="9">
        <v>880</v>
      </c>
      <c r="H12" s="9">
        <f t="shared" si="0"/>
        <v>8240</v>
      </c>
      <c r="I12" s="13" t="s">
        <v>16</v>
      </c>
    </row>
    <row r="13" customFormat="1" ht="23" customHeight="1" spans="1:9">
      <c r="A13" s="7">
        <v>8</v>
      </c>
      <c r="B13" s="8" t="s">
        <v>35</v>
      </c>
      <c r="C13" s="8" t="s">
        <v>36</v>
      </c>
      <c r="D13" s="8" t="s">
        <v>37</v>
      </c>
      <c r="E13" s="8">
        <v>1</v>
      </c>
      <c r="F13" s="9">
        <v>700</v>
      </c>
      <c r="G13" s="9">
        <v>880</v>
      </c>
      <c r="H13" s="9">
        <f t="shared" si="0"/>
        <v>8440</v>
      </c>
      <c r="I13" s="13" t="s">
        <v>16</v>
      </c>
    </row>
    <row r="14" customFormat="1" ht="23" customHeight="1" spans="1:9">
      <c r="A14" s="7">
        <v>9</v>
      </c>
      <c r="B14" s="8" t="s">
        <v>38</v>
      </c>
      <c r="C14" s="8" t="s">
        <v>39</v>
      </c>
      <c r="D14" s="8" t="s">
        <v>40</v>
      </c>
      <c r="E14" s="8">
        <v>1</v>
      </c>
      <c r="F14" s="9">
        <v>700</v>
      </c>
      <c r="G14" s="9">
        <v>880</v>
      </c>
      <c r="H14" s="9">
        <f t="shared" si="0"/>
        <v>8440</v>
      </c>
      <c r="I14" s="13" t="s">
        <v>16</v>
      </c>
    </row>
    <row r="15" customFormat="1" ht="23" customHeight="1" spans="1:9">
      <c r="A15" s="7">
        <v>10</v>
      </c>
      <c r="B15" s="8" t="s">
        <v>41</v>
      </c>
      <c r="C15" s="8" t="s">
        <v>42</v>
      </c>
      <c r="D15" s="8" t="s">
        <v>43</v>
      </c>
      <c r="E15" s="8">
        <v>1</v>
      </c>
      <c r="F15" s="10">
        <v>400</v>
      </c>
      <c r="G15" s="10">
        <v>880</v>
      </c>
      <c r="H15" s="9">
        <f t="shared" si="0"/>
        <v>7840</v>
      </c>
      <c r="I15" s="13" t="s">
        <v>16</v>
      </c>
    </row>
    <row r="16" customFormat="1" ht="23" customHeight="1" spans="1:9">
      <c r="A16" s="7">
        <v>11</v>
      </c>
      <c r="B16" s="8" t="s">
        <v>41</v>
      </c>
      <c r="C16" s="11" t="s">
        <v>44</v>
      </c>
      <c r="D16" s="11" t="s">
        <v>45</v>
      </c>
      <c r="E16" s="8">
        <v>1</v>
      </c>
      <c r="F16" s="10">
        <v>400</v>
      </c>
      <c r="G16" s="10">
        <v>880</v>
      </c>
      <c r="H16" s="9">
        <f t="shared" si="0"/>
        <v>7840</v>
      </c>
      <c r="I16" s="13" t="s">
        <v>16</v>
      </c>
    </row>
    <row r="17" customFormat="1" ht="23" customHeight="1" spans="1:9">
      <c r="A17" s="7">
        <v>12</v>
      </c>
      <c r="B17" s="8" t="s">
        <v>41</v>
      </c>
      <c r="C17" s="8" t="s">
        <v>46</v>
      </c>
      <c r="D17" s="8" t="s">
        <v>47</v>
      </c>
      <c r="E17" s="8">
        <v>1</v>
      </c>
      <c r="F17" s="9">
        <v>400</v>
      </c>
      <c r="G17" s="9">
        <v>880</v>
      </c>
      <c r="H17" s="9">
        <f t="shared" si="0"/>
        <v>7840</v>
      </c>
      <c r="I17" s="13" t="s">
        <v>16</v>
      </c>
    </row>
    <row r="18" ht="76" customHeight="1" spans="1:9">
      <c r="A18" s="12" t="s">
        <v>48</v>
      </c>
      <c r="B18" s="12"/>
      <c r="C18" s="12"/>
      <c r="D18" s="12"/>
      <c r="E18" s="12"/>
      <c r="F18" s="12"/>
      <c r="G18" s="12"/>
      <c r="H18" s="12"/>
      <c r="I18" s="12"/>
    </row>
  </sheetData>
  <mergeCells count="12">
    <mergeCell ref="A2:I2"/>
    <mergeCell ref="A5:B5"/>
    <mergeCell ref="A18:I18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1.65347222222222" right="1.14166666666667" top="1" bottom="1" header="0.511805555555556" footer="0.511805555555556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</dc:creator>
  <cp:lastModifiedBy>Administrator</cp:lastModifiedBy>
  <dcterms:created xsi:type="dcterms:W3CDTF">2019-05-08T01:58:00Z</dcterms:created>
  <dcterms:modified xsi:type="dcterms:W3CDTF">2019-07-12T08:03:44Z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